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ancial Proposal" state="visible" r:id="rId4"/>
  </sheets>
  <calcPr calcId="171027"/>
</workbook>
</file>

<file path=xl/sharedStrings.xml><?xml version="1.0" encoding="utf-8"?>
<sst xmlns="http://schemas.openxmlformats.org/spreadsheetml/2006/main" count="109" uniqueCount="82">
  <si>
    <t>COMMERCIAL &amp; FINANCIAL PROPOSAL</t>
  </si>
  <si>
    <t>Tenderion — NOVA Platform Procurement Marketplace</t>
  </si>
  <si>
    <t>To (Buyer)</t>
  </si>
  <si>
    <t>ACG Industrial &amp; Infrastructure Solutions (ACG IIS)</t>
  </si>
  <si>
    <t>Tender Reference</t>
  </si>
  <si>
    <t>TND-2026-0210</t>
  </si>
  <si>
    <t>Tender Title</t>
  </si>
  <si>
    <t>Technical &amp; Commercial Proposal — NDESS 51003252 -FUSE - BCD 21/8/2026</t>
  </si>
  <si>
    <t>Category</t>
  </si>
  <si>
    <t>Energy &amp; Power Systems</t>
  </si>
  <si>
    <t>Due Date</t>
  </si>
  <si>
    <t>10 Sept 2026</t>
  </si>
  <si>
    <t>SUPPLIER INFORMATION</t>
  </si>
  <si>
    <t>Company Name</t>
  </si>
  <si>
    <t/>
  </si>
  <si>
    <t>Contact Person</t>
  </si>
  <si>
    <t>Position / Title</t>
  </si>
  <si>
    <t>Email Address</t>
  </si>
  <si>
    <t>Phone Number</t>
  </si>
  <si>
    <t>Country / Address</t>
  </si>
  <si>
    <t>Registration / Tax No.</t>
  </si>
  <si>
    <t>CLIN #</t>
  </si>
  <si>
    <t>Item Description</t>
  </si>
  <si>
    <t>Qty</t>
  </si>
  <si>
    <t>Unit</t>
  </si>
  <si>
    <t>Unit Price</t>
  </si>
  <si>
    <t>Amount</t>
  </si>
  <si>
    <t>Lead Time</t>
  </si>
  <si>
    <t>Remarks / Compliance</t>
  </si>
  <si>
    <t>0001</t>
  </si>
  <si>
    <t>SMC AS4000-02 Speed Controller</t>
  </si>
  <si>
    <t>EA</t>
  </si>
  <si>
    <t>0002</t>
  </si>
  <si>
    <t>Allen-Bradley MicroLogix 1500 CPU, Standard Processor Unit — Brand: Rockwell Automation (Allen-Bradley), Model: 1764-LSP</t>
  </si>
  <si>
    <t>0003</t>
  </si>
  <si>
    <t>ELECTRODE,IONIZATION,IGNITION,TYPE 25 — Brand: Honeywell Maxon, Model: 25663</t>
  </si>
  <si>
    <t>0004</t>
  </si>
  <si>
    <t>Eaton 6A TT Ceramic Cartridge Fuse, 50 x 21.5 mm (1 pack of 5 units) — Model: 6D27</t>
  </si>
  <si>
    <t>PACK(1 pack of 5 units)</t>
  </si>
  <si>
    <t>0005</t>
  </si>
  <si>
    <t>IGNITER,GAS,H/D,4KW</t>
  </si>
  <si>
    <t>0006</t>
  </si>
  <si>
    <t>NOZZLE,GAS,TYPE R,1IN,490,TYPE 250 80</t>
  </si>
  <si>
    <t>0007</t>
  </si>
  <si>
    <t>50mm x 80mm x 10mm U-Cup Hydraulic Seal — Brand: TOTALLY, Model: UPC-50X80X10</t>
  </si>
  <si>
    <t>0008</t>
  </si>
  <si>
    <t>Fireye 95DSS2-1CG InSight 1 Flame Scanner, Dual detector (IR and UV) with cable — Brand: Fireye InSight</t>
  </si>
  <si>
    <t>0009</t>
  </si>
  <si>
    <t>Sight Glass — Brand: LUNETA, Model: SG.200NPT</t>
  </si>
  <si>
    <t>0010</t>
  </si>
  <si>
    <t>Honeywell Sensing and Productivity Solutions 914CE2-3 Sensitive Limit Switch</t>
  </si>
  <si>
    <t>0011</t>
  </si>
  <si>
    <t>Testo 0602 0493 Flexible, Low-Mass Immersion Measurement Tip, TC Type K, -200 To 1000DegreesC</t>
  </si>
  <si>
    <t>0012</t>
  </si>
  <si>
    <t>RS PRO Temperature Transmitter PT100 Input, 10 → 30 V dc — Model: 363-0216</t>
  </si>
  <si>
    <t>0013</t>
  </si>
  <si>
    <t>TRANSMITTER,TEMP,WIKA RAG1S14R123L7</t>
  </si>
  <si>
    <t>Subtotal</t>
  </si>
  <si>
    <t>Tax / VAT %</t>
  </si>
  <si>
    <t>GRAND TOTAL</t>
  </si>
  <si>
    <t>COMMERCIAL TERMS</t>
  </si>
  <si>
    <t>Currency</t>
  </si>
  <si>
    <t>Delivery Terms (Incoterm)</t>
  </si>
  <si>
    <t>Delivery / Lead Time (Overall)</t>
  </si>
  <si>
    <t>Offer Validity (days)</t>
  </si>
  <si>
    <t>Payment Terms Proposed</t>
  </si>
  <si>
    <t>TERMS &amp; CONDITIONS</t>
  </si>
  <si>
    <t>1. Prices quoted are firm for the quantities and specifications stated and are based on the attached Statement of Work (Annex A).</t>
  </si>
  <si>
    <t>2. This offer, once signed, constitutes a binding commercial proposal valid for the period stated above.</t>
  </si>
  <si>
    <t>3. Payment terms shall be confirmed at Purchase Order stage, subject to the terms proposed above.</t>
  </si>
  <si>
    <t>4. Delivery time commences from receipt of a confirmed Purchase Order and fulfilment of all commercial requirements.</t>
  </si>
  <si>
    <t>5. Goods offered are new, unused, sourced from authorized manufacturers or distributors, and covered by the manufacturer's standard warranty where applicable.</t>
  </si>
  <si>
    <t>6. Neither party shall be held liable for delays resulting from circumstances beyond their reasonable control (force majeure).</t>
  </si>
  <si>
    <t>By signing below, the undersigned confirms this Financial Proposal — together with the signed Statement of Work (Annex A) — is submitted on behalf of the company named above and constitutes a binding commercial offer, subject to acceptance via Purchase Order.</t>
  </si>
  <si>
    <t>AUTHORIZATION &amp; SIGNATURE</t>
  </si>
  <si>
    <t>Authorized Representative</t>
  </si>
  <si>
    <t>Title / Position</t>
  </si>
  <si>
    <t>Signature</t>
  </si>
  <si>
    <t>Company Stamp</t>
  </si>
  <si>
    <t>Date</t>
  </si>
  <si>
    <t>This is Tender TND-2026-0210 — Technical &amp; Commercial Proposal — NDESS 51003252 -FUSE - BCD 21/8/2026. Submit this Financial Proposal together with the signed Statement of Work (Annex A, SOW-TND-2026-0210.pdf). Email both signed documents to sales@agacaninvestment.com.</t>
  </si>
  <si>
    <t>Generated by Tenderion on 14 Oct 2026. Please do not alter the structure of this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</si>
</sst>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CFE7EC"/>
      <sz val="9"/>
    </font>
    <font>
      <b/>
      <color rgb="FF6B7F82"/>
      <sz val="9"/>
    </font>
    <font>
      <color rgb="FF0F1A1C"/>
      <sz val="10"/>
    </font>
    <font>
      <b/>
      <color rgb="FFFFFFFF"/>
      <sz val="10"/>
    </font>
    <font>
      <b/>
      <color rgb="FFFFFFFF"/>
      <sz val="9"/>
    </font>
    <font>
      <color rgb="FF0F1A1C"/>
      <sz val="9"/>
    </font>
    <font>
      <b/>
      <color rgb="FF0F1A1C"/>
      <sz val="9"/>
    </font>
    <font>
      <b/>
      <sz val="9"/>
    </font>
    <font>
      <b/>
      <sz val="9.5"/>
    </font>
    <font>
      <b/>
      <color rgb="FFFFFFFF"/>
      <sz val="11"/>
    </font>
    <font>
      <color rgb="FF6B7F82"/>
      <sz val="8.5"/>
    </font>
    <font>
      <color rgb="FF6B7F82"/>
      <sz val="8"/>
    </font>
    <font>
      <color rgb="FF6B7F82"/>
      <sz val="7.5"/>
    </font>
  </fonts>
  <fills count="6">
    <fill>
      <patternFill patternType="none"/>
    </fill>
    <fill>
      <patternFill patternType="gray125"/>
    </fill>
    <fill>
      <patternFill patternType="solid">
        <fgColor rgb="FF0B4F5E"/>
      </patternFill>
    </fill>
    <fill>
      <patternFill patternType="solid">
        <fgColor rgb="FFF7F8FA"/>
      </patternFill>
    </fill>
    <fill>
      <patternFill patternType="solid">
        <fgColor rgb="FF3D5254"/>
      </patternFill>
    </fill>
    <fill>
      <patternFill patternType="solid">
        <fgColor rgb="FFFBF3E8"/>
      </patternFill>
    </fill>
  </fills>
  <borders count="3">
    <border>
      <left/>
      <right/>
      <top/>
      <bottom/>
      <diagonal/>
    </border>
    <border>
      <left style="thin">
        <color rgb="FFDDE4E6"/>
      </left>
      <right style="thin">
        <color rgb="FFDDE4E6"/>
      </right>
      <top style="thin">
        <color rgb="FFDDE4E6"/>
      </top>
      <bottom style="thin">
        <color rgb="FFDDE4E6"/>
      </bottom>
      <diagonal/>
    </border>
    <border>
      <left/>
      <right/>
      <top/>
      <bottom style="thin">
        <color rgb="FFDDE4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4" borderId="0" xfId="0" applyFont="1" applyFill="1" applyAlignment="1">
      <alignment horizontal="left" vertical="center"/>
    </xf>
    <xf numFmtId="0" fontId="4" fillId="5" borderId="0" xfId="0" applyFont="1" applyFill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4" fontId="0" fillId="5" borderId="2" xfId="0" applyNumberFormat="1" applyFill="1" applyBorder="1" applyAlignment="1" applyProtection="1">
      <alignment horizontal="right" vertical="top"/>
      <protection locked="0"/>
    </xf>
    <xf numFmtId="4" fontId="8" fillId="0" borderId="2" xfId="0" applyNumberFormat="1" applyFont="1" applyBorder="1" applyAlignment="1">
      <alignment horizontal="right" vertical="top"/>
    </xf>
    <xf numFmtId="0" fontId="0" fillId="5" borderId="2" xfId="0" applyFill="1" applyBorder="1" applyProtection="1">
      <protection locked="0"/>
    </xf>
    <xf numFmtId="0" fontId="0" fillId="5" borderId="2" xfId="0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right"/>
    </xf>
    <xf numFmtId="4" fontId="10" fillId="0" borderId="0" xfId="0" applyNumberFormat="1" applyFont="1"/>
    <xf numFmtId="2" fontId="0" fillId="5" borderId="0" xfId="0" applyNumberFormat="1" applyFill="1" applyProtection="1">
      <protection locked="0"/>
    </xf>
    <xf numFmtId="4" fontId="0" fillId="0" borderId="0" xfId="0" applyNumberFormat="1"/>
    <xf numFmtId="0" fontId="11" fillId="2" borderId="0" xfId="0" applyFont="1" applyFill="1" applyAlignment="1">
      <alignment horizontal="right" vertical="center"/>
    </xf>
    <xf numFmtId="4" fontId="11" fillId="2" borderId="0" xfId="0" applyNumberFormat="1" applyFont="1" applyFill="1"/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48" customWidth="1"/>
    <col min="3" max="4" width="8" customWidth="1"/>
    <col min="5" max="5" width="15" customWidth="1"/>
    <col min="6" max="6" width="16" customWidth="1"/>
    <col min="7" max="7" width="15" customWidth="1"/>
    <col min="8" max="8" width="2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18" customHeight="1" spans="1:8" x14ac:dyDescent="0.25">
      <c r="A4" s="3" t="s">
        <v>2</v>
      </c>
      <c r="B4" s="3"/>
      <c r="C4" s="4" t="s">
        <v>3</v>
      </c>
      <c r="D4" s="4"/>
      <c r="E4" s="4"/>
      <c r="F4" s="4"/>
      <c r="G4" s="4"/>
      <c r="H4" s="4"/>
    </row>
    <row r="5" ht="18" customHeight="1" spans="1:8" x14ac:dyDescent="0.25">
      <c r="A5" s="3" t="s">
        <v>4</v>
      </c>
      <c r="B5" s="3"/>
      <c r="C5" s="4" t="s">
        <v>5</v>
      </c>
      <c r="D5" s="4"/>
      <c r="E5" s="4"/>
      <c r="F5" s="4"/>
      <c r="G5" s="4"/>
      <c r="H5" s="4"/>
    </row>
    <row r="6" ht="18" customHeight="1" spans="1:8" x14ac:dyDescent="0.25">
      <c r="A6" s="3" t="s">
        <v>6</v>
      </c>
      <c r="B6" s="3"/>
      <c r="C6" s="4" t="s">
        <v>7</v>
      </c>
      <c r="D6" s="4"/>
      <c r="E6" s="4"/>
      <c r="F6" s="4"/>
      <c r="G6" s="4"/>
      <c r="H6" s="4"/>
    </row>
    <row r="7" ht="18" customHeight="1" spans="1:8" x14ac:dyDescent="0.25">
      <c r="A7" s="3" t="s">
        <v>8</v>
      </c>
      <c r="B7" s="3"/>
      <c r="C7" s="4" t="s">
        <v>9</v>
      </c>
      <c r="D7" s="4"/>
      <c r="E7" s="4"/>
      <c r="F7" s="4"/>
      <c r="G7" s="4"/>
      <c r="H7" s="4"/>
    </row>
    <row r="8" ht="18" customHeight="1" spans="1:8" x14ac:dyDescent="0.25">
      <c r="A8" s="3" t="s">
        <v>10</v>
      </c>
      <c r="B8" s="3"/>
      <c r="C8" s="4" t="s">
        <v>11</v>
      </c>
      <c r="D8" s="4"/>
      <c r="E8" s="4"/>
      <c r="F8" s="4"/>
      <c r="G8" s="4"/>
      <c r="H8" s="4"/>
    </row>
    <row r="10" ht="20" customHeight="1" spans="1:8" x14ac:dyDescent="0.25">
      <c r="A10" s="5" t="s">
        <v>12</v>
      </c>
      <c r="B10" s="5"/>
      <c r="C10" s="5"/>
      <c r="D10" s="5"/>
      <c r="E10" s="5"/>
      <c r="F10" s="5"/>
      <c r="G10" s="5"/>
      <c r="H10" s="5"/>
    </row>
    <row r="11" ht="18" customHeight="1" spans="1:8" x14ac:dyDescent="0.25">
      <c r="A11" s="3" t="s">
        <v>13</v>
      </c>
      <c r="B11" s="3"/>
      <c r="C11" s="6" t="s">
        <v>14</v>
      </c>
      <c r="D11" s="6"/>
      <c r="E11" s="6"/>
      <c r="F11" s="6"/>
      <c r="G11" s="6"/>
      <c r="H11" s="6"/>
    </row>
    <row r="12" ht="18" customHeight="1" spans="1:8" x14ac:dyDescent="0.25">
      <c r="A12" s="3" t="s">
        <v>15</v>
      </c>
      <c r="B12" s="3"/>
      <c r="C12" s="6" t="s">
        <v>14</v>
      </c>
      <c r="D12" s="6"/>
      <c r="E12" s="6"/>
      <c r="F12" s="6"/>
      <c r="G12" s="6"/>
      <c r="H12" s="6"/>
    </row>
    <row r="13" ht="18" customHeight="1" spans="1:8" x14ac:dyDescent="0.25">
      <c r="A13" s="3" t="s">
        <v>16</v>
      </c>
      <c r="B13" s="3"/>
      <c r="C13" s="6" t="s">
        <v>14</v>
      </c>
      <c r="D13" s="6"/>
      <c r="E13" s="6"/>
      <c r="F13" s="6"/>
      <c r="G13" s="6"/>
      <c r="H13" s="6"/>
    </row>
    <row r="14" ht="18" customHeight="1" spans="1:8" x14ac:dyDescent="0.25">
      <c r="A14" s="3" t="s">
        <v>17</v>
      </c>
      <c r="B14" s="3"/>
      <c r="C14" s="6" t="s">
        <v>14</v>
      </c>
      <c r="D14" s="6"/>
      <c r="E14" s="6"/>
      <c r="F14" s="6"/>
      <c r="G14" s="6"/>
      <c r="H14" s="6"/>
    </row>
    <row r="15" ht="18" customHeight="1" spans="1:8" x14ac:dyDescent="0.25">
      <c r="A15" s="3" t="s">
        <v>18</v>
      </c>
      <c r="B15" s="3"/>
      <c r="C15" s="6" t="s">
        <v>14</v>
      </c>
      <c r="D15" s="6"/>
      <c r="E15" s="6"/>
      <c r="F15" s="6"/>
      <c r="G15" s="6"/>
      <c r="H15" s="6"/>
    </row>
    <row r="16" ht="18" customHeight="1" spans="1:8" x14ac:dyDescent="0.25">
      <c r="A16" s="3" t="s">
        <v>19</v>
      </c>
      <c r="B16" s="3"/>
      <c r="C16" s="6" t="s">
        <v>14</v>
      </c>
      <c r="D16" s="6"/>
      <c r="E16" s="6"/>
      <c r="F16" s="6"/>
      <c r="G16" s="6"/>
      <c r="H16" s="6"/>
    </row>
    <row r="17" ht="18" customHeight="1" spans="1:8" x14ac:dyDescent="0.25">
      <c r="A17" s="3" t="s">
        <v>20</v>
      </c>
      <c r="B17" s="3"/>
      <c r="C17" s="6" t="s">
        <v>14</v>
      </c>
      <c r="D17" s="6"/>
      <c r="E17" s="6"/>
      <c r="F17" s="6"/>
      <c r="G17" s="6"/>
      <c r="H17" s="6"/>
    </row>
    <row r="19" ht="28" customHeight="1" spans="1:8" x14ac:dyDescent="0.25">
      <c r="A19" s="7" t="s">
        <v>21</v>
      </c>
      <c r="B19" s="7" t="s">
        <v>22</v>
      </c>
      <c r="C19" s="7" t="s">
        <v>23</v>
      </c>
      <c r="D19" s="7" t="s">
        <v>24</v>
      </c>
      <c r="E19" s="7" t="s">
        <v>25</v>
      </c>
      <c r="F19" s="7" t="s">
        <v>26</v>
      </c>
      <c r="G19" s="7" t="s">
        <v>27</v>
      </c>
      <c r="H19" s="7" t="s">
        <v>28</v>
      </c>
    </row>
    <row r="20" ht="24" customHeight="1" spans="1:8" x14ac:dyDescent="0.25">
      <c r="A20" s="8" t="s">
        <v>29</v>
      </c>
      <c r="B20" s="9" t="s">
        <v>30</v>
      </c>
      <c r="C20" s="8">
        <v>1</v>
      </c>
      <c r="D20" s="8" t="s">
        <v>31</v>
      </c>
      <c r="E20" s="10"/>
      <c r="F20" s="11">
        <f>IF(E20="","",C20*E20)</f>
      </c>
      <c r="G20" s="12"/>
      <c r="H20" s="13"/>
    </row>
    <row r="21" ht="49" customHeight="1" spans="1:8" x14ac:dyDescent="0.25">
      <c r="A21" s="8" t="s">
        <v>32</v>
      </c>
      <c r="B21" s="9" t="s">
        <v>33</v>
      </c>
      <c r="C21" s="8">
        <v>1</v>
      </c>
      <c r="D21" s="8" t="s">
        <v>31</v>
      </c>
      <c r="E21" s="10"/>
      <c r="F21" s="11">
        <f>IF(E21="","",C21*E21)</f>
      </c>
      <c r="G21" s="12"/>
      <c r="H21" s="13"/>
    </row>
    <row r="22" ht="36" customHeight="1" spans="1:8" x14ac:dyDescent="0.25">
      <c r="A22" s="8" t="s">
        <v>34</v>
      </c>
      <c r="B22" s="9" t="s">
        <v>35</v>
      </c>
      <c r="C22" s="8">
        <v>1</v>
      </c>
      <c r="D22" s="8" t="s">
        <v>31</v>
      </c>
      <c r="E22" s="10"/>
      <c r="F22" s="11">
        <f>IF(E22="","",C22*E22)</f>
      </c>
      <c r="G22" s="12"/>
      <c r="H22" s="13"/>
    </row>
    <row r="23" ht="36" customHeight="1" spans="1:8" x14ac:dyDescent="0.25">
      <c r="A23" s="8" t="s">
        <v>36</v>
      </c>
      <c r="B23" s="9" t="s">
        <v>37</v>
      </c>
      <c r="C23" s="8">
        <v>3</v>
      </c>
      <c r="D23" s="8" t="s">
        <v>38</v>
      </c>
      <c r="E23" s="10"/>
      <c r="F23" s="11">
        <f>IF(E23="","",C23*E23)</f>
      </c>
      <c r="G23" s="12"/>
      <c r="H23" s="13"/>
    </row>
    <row r="24" ht="24" customHeight="1" spans="1:8" x14ac:dyDescent="0.25">
      <c r="A24" s="8" t="s">
        <v>39</v>
      </c>
      <c r="B24" s="9" t="s">
        <v>40</v>
      </c>
      <c r="C24" s="8">
        <v>2</v>
      </c>
      <c r="D24" s="8" t="s">
        <v>31</v>
      </c>
      <c r="E24" s="10"/>
      <c r="F24" s="11">
        <f>IF(E24="","",C24*E24)</f>
      </c>
      <c r="G24" s="12"/>
      <c r="H24" s="13"/>
    </row>
    <row r="25" ht="24" customHeight="1" spans="1:8" x14ac:dyDescent="0.25">
      <c r="A25" s="8" t="s">
        <v>41</v>
      </c>
      <c r="B25" s="9" t="s">
        <v>42</v>
      </c>
      <c r="C25" s="8">
        <v>1</v>
      </c>
      <c r="D25" s="8" t="s">
        <v>31</v>
      </c>
      <c r="E25" s="10"/>
      <c r="F25" s="11">
        <f>IF(E25="","",C25*E25)</f>
      </c>
      <c r="G25" s="12"/>
      <c r="H25" s="13"/>
    </row>
    <row r="26" ht="36" customHeight="1" spans="1:8" x14ac:dyDescent="0.25">
      <c r="A26" s="8" t="s">
        <v>43</v>
      </c>
      <c r="B26" s="9" t="s">
        <v>44</v>
      </c>
      <c r="C26" s="8">
        <v>1</v>
      </c>
      <c r="D26" s="8" t="s">
        <v>31</v>
      </c>
      <c r="E26" s="10"/>
      <c r="F26" s="11">
        <f>IF(E26="","",C26*E26)</f>
      </c>
      <c r="G26" s="12"/>
      <c r="H26" s="13"/>
    </row>
    <row r="27" ht="36" customHeight="1" spans="1:8" x14ac:dyDescent="0.25">
      <c r="A27" s="8" t="s">
        <v>45</v>
      </c>
      <c r="B27" s="9" t="s">
        <v>46</v>
      </c>
      <c r="C27" s="8">
        <v>1</v>
      </c>
      <c r="D27" s="8" t="s">
        <v>31</v>
      </c>
      <c r="E27" s="10"/>
      <c r="F27" s="11">
        <f>IF(E27="","",C27*E27)</f>
      </c>
      <c r="G27" s="12"/>
      <c r="H27" s="13"/>
    </row>
    <row r="28" ht="24" customHeight="1" spans="1:8" x14ac:dyDescent="0.25">
      <c r="A28" s="8" t="s">
        <v>47</v>
      </c>
      <c r="B28" s="9" t="s">
        <v>48</v>
      </c>
      <c r="C28" s="8">
        <v>1</v>
      </c>
      <c r="D28" s="8" t="s">
        <v>31</v>
      </c>
      <c r="E28" s="10"/>
      <c r="F28" s="11">
        <f>IF(E28="","",C28*E28)</f>
      </c>
      <c r="G28" s="12"/>
      <c r="H28" s="13"/>
    </row>
    <row r="29" ht="36" customHeight="1" spans="1:8" x14ac:dyDescent="0.25">
      <c r="A29" s="8" t="s">
        <v>49</v>
      </c>
      <c r="B29" s="9" t="s">
        <v>50</v>
      </c>
      <c r="C29" s="8">
        <v>1</v>
      </c>
      <c r="D29" s="8" t="s">
        <v>31</v>
      </c>
      <c r="E29" s="10"/>
      <c r="F29" s="11">
        <f>IF(E29="","",C29*E29)</f>
      </c>
      <c r="G29" s="12"/>
      <c r="H29" s="13"/>
    </row>
    <row r="30" ht="36" customHeight="1" spans="1:8" x14ac:dyDescent="0.25">
      <c r="A30" s="8" t="s">
        <v>51</v>
      </c>
      <c r="B30" s="9" t="s">
        <v>52</v>
      </c>
      <c r="C30" s="8">
        <v>1</v>
      </c>
      <c r="D30" s="8" t="s">
        <v>31</v>
      </c>
      <c r="E30" s="10"/>
      <c r="F30" s="11">
        <f>IF(E30="","",C30*E30)</f>
      </c>
      <c r="G30" s="12"/>
      <c r="H30" s="13"/>
    </row>
    <row r="31" ht="36" customHeight="1" spans="1:8" x14ac:dyDescent="0.25">
      <c r="A31" s="8" t="s">
        <v>53</v>
      </c>
      <c r="B31" s="9" t="s">
        <v>54</v>
      </c>
      <c r="C31" s="8">
        <v>2</v>
      </c>
      <c r="D31" s="8" t="s">
        <v>31</v>
      </c>
      <c r="E31" s="10"/>
      <c r="F31" s="11">
        <f>IF(E31="","",C31*E31)</f>
      </c>
      <c r="G31" s="12"/>
      <c r="H31" s="13"/>
    </row>
    <row r="32" ht="24" customHeight="1" spans="1:8" x14ac:dyDescent="0.25">
      <c r="A32" s="8" t="s">
        <v>55</v>
      </c>
      <c r="B32" s="9" t="s">
        <v>56</v>
      </c>
      <c r="C32" s="8">
        <v>1</v>
      </c>
      <c r="D32" s="8" t="s">
        <v>31</v>
      </c>
      <c r="E32" s="10"/>
      <c r="F32" s="11">
        <f>IF(E32="","",C32*E32)</f>
      </c>
      <c r="G32" s="12"/>
      <c r="H32" s="13"/>
    </row>
    <row r="33" spans="1:6" x14ac:dyDescent="0.25">
      <c r="A33" s="14" t="s">
        <v>57</v>
      </c>
      <c r="B33" s="14"/>
      <c r="C33" s="14"/>
      <c r="D33" s="14"/>
      <c r="E33" s="14"/>
      <c r="F33" s="15">
        <f>SUM(F20:F32)</f>
      </c>
    </row>
    <row r="34" spans="1:6" x14ac:dyDescent="0.25">
      <c r="A34" s="14" t="s">
        <v>58</v>
      </c>
      <c r="B34" s="14"/>
      <c r="C34" s="14"/>
      <c r="D34" s="14"/>
      <c r="E34" s="16">
        <v>0</v>
      </c>
      <c r="F34" s="17">
        <f>F33*E34/100</f>
      </c>
    </row>
    <row r="35" ht="22" customHeight="1" spans="1:6" x14ac:dyDescent="0.25">
      <c r="A35" s="18" t="s">
        <v>59</v>
      </c>
      <c r="B35" s="18"/>
      <c r="C35" s="18"/>
      <c r="D35" s="18"/>
      <c r="E35" s="18"/>
      <c r="F35" s="19">
        <f>F33+F34</f>
      </c>
    </row>
    <row r="37" ht="20" customHeight="1" spans="1:8" x14ac:dyDescent="0.25">
      <c r="A37" s="5" t="s">
        <v>60</v>
      </c>
      <c r="B37" s="5"/>
      <c r="C37" s="5"/>
      <c r="D37" s="5"/>
      <c r="E37" s="5"/>
      <c r="F37" s="5"/>
      <c r="G37" s="5"/>
      <c r="H37" s="5"/>
    </row>
    <row r="38" ht="18" customHeight="1" spans="1:8" x14ac:dyDescent="0.25">
      <c r="A38" s="3" t="s">
        <v>61</v>
      </c>
      <c r="B38" s="3"/>
      <c r="C38" s="6" t="s">
        <v>14</v>
      </c>
      <c r="D38" s="6"/>
      <c r="E38" s="6"/>
      <c r="F38" s="6"/>
      <c r="G38" s="6"/>
      <c r="H38" s="6"/>
    </row>
    <row r="39" ht="18" customHeight="1" spans="1:8" x14ac:dyDescent="0.25">
      <c r="A39" s="3" t="s">
        <v>62</v>
      </c>
      <c r="B39" s="3"/>
      <c r="C39" s="6" t="s">
        <v>14</v>
      </c>
      <c r="D39" s="6"/>
      <c r="E39" s="6"/>
      <c r="F39" s="6"/>
      <c r="G39" s="6"/>
      <c r="H39" s="6"/>
    </row>
    <row r="40" ht="18" customHeight="1" spans="1:8" x14ac:dyDescent="0.25">
      <c r="A40" s="3" t="s">
        <v>63</v>
      </c>
      <c r="B40" s="3"/>
      <c r="C40" s="6" t="s">
        <v>14</v>
      </c>
      <c r="D40" s="6"/>
      <c r="E40" s="6"/>
      <c r="F40" s="6"/>
      <c r="G40" s="6"/>
      <c r="H40" s="6"/>
    </row>
    <row r="41" ht="18" customHeight="1" spans="1:8" x14ac:dyDescent="0.25">
      <c r="A41" s="3" t="s">
        <v>64</v>
      </c>
      <c r="B41" s="3"/>
      <c r="C41" s="6" t="s">
        <v>14</v>
      </c>
      <c r="D41" s="6"/>
      <c r="E41" s="6"/>
      <c r="F41" s="6"/>
      <c r="G41" s="6"/>
      <c r="H41" s="6"/>
    </row>
    <row r="42" ht="18" customHeight="1" spans="1:8" x14ac:dyDescent="0.25">
      <c r="A42" s="3" t="s">
        <v>65</v>
      </c>
      <c r="B42" s="3"/>
      <c r="C42" s="6" t="s">
        <v>14</v>
      </c>
      <c r="D42" s="6"/>
      <c r="E42" s="6"/>
      <c r="F42" s="6"/>
      <c r="G42" s="6"/>
      <c r="H42" s="6"/>
    </row>
    <row r="44" ht="20" customHeight="1" spans="1:8" x14ac:dyDescent="0.25">
      <c r="A44" s="5" t="s">
        <v>66</v>
      </c>
      <c r="B44" s="5"/>
      <c r="C44" s="5"/>
      <c r="D44" s="5"/>
      <c r="E44" s="5"/>
      <c r="F44" s="5"/>
      <c r="G44" s="5"/>
      <c r="H44" s="5"/>
    </row>
    <row r="45" ht="26" customHeight="1" spans="1:8" x14ac:dyDescent="0.25">
      <c r="A45" s="20" t="s">
        <v>67</v>
      </c>
      <c r="B45" s="20"/>
      <c r="C45" s="20"/>
      <c r="D45" s="20"/>
      <c r="E45" s="20"/>
      <c r="F45" s="20"/>
      <c r="G45" s="20"/>
      <c r="H45" s="20"/>
    </row>
    <row r="46" ht="26" customHeight="1" spans="1:8" x14ac:dyDescent="0.25">
      <c r="A46" s="20" t="s">
        <v>68</v>
      </c>
      <c r="B46" s="20"/>
      <c r="C46" s="20"/>
      <c r="D46" s="20"/>
      <c r="E46" s="20"/>
      <c r="F46" s="20"/>
      <c r="G46" s="20"/>
      <c r="H46" s="20"/>
    </row>
    <row r="47" ht="26" customHeight="1" spans="1:8" x14ac:dyDescent="0.25">
      <c r="A47" s="20" t="s">
        <v>69</v>
      </c>
      <c r="B47" s="20"/>
      <c r="C47" s="20"/>
      <c r="D47" s="20"/>
      <c r="E47" s="20"/>
      <c r="F47" s="20"/>
      <c r="G47" s="20"/>
      <c r="H47" s="20"/>
    </row>
    <row r="48" ht="26" customHeight="1" spans="1:8" x14ac:dyDescent="0.25">
      <c r="A48" s="20" t="s">
        <v>70</v>
      </c>
      <c r="B48" s="20"/>
      <c r="C48" s="20"/>
      <c r="D48" s="20"/>
      <c r="E48" s="20"/>
      <c r="F48" s="20"/>
      <c r="G48" s="20"/>
      <c r="H48" s="20"/>
    </row>
    <row r="49" ht="34" customHeight="1" spans="1:8" x14ac:dyDescent="0.25">
      <c r="A49" s="20" t="s">
        <v>71</v>
      </c>
      <c r="B49" s="20"/>
      <c r="C49" s="20"/>
      <c r="D49" s="20"/>
      <c r="E49" s="20"/>
      <c r="F49" s="20"/>
      <c r="G49" s="20"/>
      <c r="H49" s="20"/>
    </row>
    <row r="50" ht="26" customHeight="1" spans="1:8" x14ac:dyDescent="0.25">
      <c r="A50" s="20" t="s">
        <v>72</v>
      </c>
      <c r="B50" s="20"/>
      <c r="C50" s="20"/>
      <c r="D50" s="20"/>
      <c r="E50" s="20"/>
      <c r="F50" s="20"/>
      <c r="G50" s="20"/>
      <c r="H50" s="20"/>
    </row>
    <row r="52" ht="46" customHeight="1" spans="1:8" x14ac:dyDescent="0.25">
      <c r="A52" s="21" t="s">
        <v>73</v>
      </c>
      <c r="B52" s="21"/>
      <c r="C52" s="21"/>
      <c r="D52" s="21"/>
      <c r="E52" s="21"/>
      <c r="F52" s="21"/>
      <c r="G52" s="21"/>
      <c r="H52" s="21"/>
    </row>
    <row r="54" ht="20" customHeight="1" spans="1:8" x14ac:dyDescent="0.25">
      <c r="A54" s="5" t="s">
        <v>74</v>
      </c>
      <c r="B54" s="5"/>
      <c r="C54" s="5"/>
      <c r="D54" s="5"/>
      <c r="E54" s="5"/>
      <c r="F54" s="5"/>
      <c r="G54" s="5"/>
      <c r="H54" s="5"/>
    </row>
    <row r="55" ht="18" customHeight="1" spans="1:8" x14ac:dyDescent="0.25">
      <c r="A55" s="3" t="s">
        <v>75</v>
      </c>
      <c r="B55" s="3"/>
      <c r="C55" s="6" t="s">
        <v>14</v>
      </c>
      <c r="D55" s="6"/>
      <c r="E55" s="6"/>
      <c r="F55" s="6"/>
      <c r="G55" s="6"/>
      <c r="H55" s="6"/>
    </row>
    <row r="56" ht="18" customHeight="1" spans="1:8" x14ac:dyDescent="0.25">
      <c r="A56" s="3" t="s">
        <v>76</v>
      </c>
      <c r="B56" s="3"/>
      <c r="C56" s="6" t="s">
        <v>14</v>
      </c>
      <c r="D56" s="6"/>
      <c r="E56" s="6"/>
      <c r="F56" s="6"/>
      <c r="G56" s="6"/>
      <c r="H56" s="6"/>
    </row>
    <row r="57" ht="34" customHeight="1" spans="1:8" x14ac:dyDescent="0.25">
      <c r="A57" s="3" t="s">
        <v>77</v>
      </c>
      <c r="B57" s="3"/>
      <c r="C57" s="6" t="s">
        <v>14</v>
      </c>
      <c r="D57" s="6"/>
      <c r="E57" s="6"/>
      <c r="F57" s="6"/>
      <c r="G57" s="6"/>
      <c r="H57" s="6"/>
    </row>
    <row r="58" ht="34" customHeight="1" spans="1:8" x14ac:dyDescent="0.25">
      <c r="A58" s="3" t="s">
        <v>78</v>
      </c>
      <c r="B58" s="3"/>
      <c r="C58" s="6" t="s">
        <v>14</v>
      </c>
      <c r="D58" s="6"/>
      <c r="E58" s="6"/>
      <c r="F58" s="6"/>
      <c r="G58" s="6"/>
      <c r="H58" s="6"/>
    </row>
    <row r="59" ht="18" customHeight="1" spans="1:8" x14ac:dyDescent="0.25">
      <c r="A59" s="3" t="s">
        <v>79</v>
      </c>
      <c r="B59" s="3"/>
      <c r="C59" s="6" t="s">
        <v>14</v>
      </c>
      <c r="D59" s="6"/>
      <c r="E59" s="6"/>
      <c r="F59" s="6"/>
      <c r="G59" s="6"/>
      <c r="H59" s="6"/>
    </row>
    <row r="61" ht="28" customHeight="1" spans="1:8" x14ac:dyDescent="0.25">
      <c r="A61" s="22" t="s">
        <v>80</v>
      </c>
      <c r="B61" s="22"/>
      <c r="C61" s="22"/>
      <c r="D61" s="22"/>
      <c r="E61" s="22"/>
      <c r="F61" s="22"/>
      <c r="G61" s="22"/>
      <c r="H61" s="22"/>
    </row>
    <row r="62" ht="18" customHeight="1" spans="1:8" x14ac:dyDescent="0.25">
      <c r="A62" s="23" t="s">
        <v>81</v>
      </c>
      <c r="B62" s="23"/>
      <c r="C62" s="23"/>
      <c r="D62" s="23"/>
      <c r="E62" s="23"/>
      <c r="F62" s="23"/>
      <c r="G62" s="23"/>
      <c r="H62" s="23"/>
    </row>
  </sheetData>
  <sheetProtection sheet="1"/>
  <mergeCells count="62">
    <mergeCell ref="A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33:E33"/>
    <mergeCell ref="A34:D34"/>
    <mergeCell ref="A35:E35"/>
    <mergeCell ref="A37:H37"/>
    <mergeCell ref="A38:B38"/>
    <mergeCell ref="C38:H38"/>
    <mergeCell ref="A39:B39"/>
    <mergeCell ref="C39:H39"/>
    <mergeCell ref="A40:B40"/>
    <mergeCell ref="C40:H40"/>
    <mergeCell ref="A41:B41"/>
    <mergeCell ref="C41:H41"/>
    <mergeCell ref="A42:B42"/>
    <mergeCell ref="C42:H42"/>
    <mergeCell ref="A44:H44"/>
    <mergeCell ref="A45:H45"/>
    <mergeCell ref="A46:H46"/>
    <mergeCell ref="A47:H47"/>
    <mergeCell ref="A48:H48"/>
    <mergeCell ref="A49:H49"/>
    <mergeCell ref="A50:H50"/>
    <mergeCell ref="A52:H52"/>
    <mergeCell ref="A54:H54"/>
    <mergeCell ref="A55:B55"/>
    <mergeCell ref="C55:H55"/>
    <mergeCell ref="A56:B56"/>
    <mergeCell ref="C56:H56"/>
    <mergeCell ref="A57:B57"/>
    <mergeCell ref="C57:H57"/>
    <mergeCell ref="A58:B58"/>
    <mergeCell ref="C58:H58"/>
    <mergeCell ref="A59:B59"/>
    <mergeCell ref="C59:H59"/>
    <mergeCell ref="A61:H61"/>
    <mergeCell ref="A62:H62"/>
  </mergeCells>
  <printOptions horizontalCentered="1"/>
  <pageMargins left="0.4" right="0.4" top="0.5" bottom="0.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Proposal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Tenderion</dc:creator>
  <dc:title/>
  <dc:subject/>
  <dc:description/>
  <cp:keywords/>
  <cp:category/>
  <cp:lastModifiedBy>Unknown</cp:lastModifiedBy>
  <dcterms:created xsi:type="dcterms:W3CDTF">2026-10-14T23:51:35Z</dcterms:created>
  <dcterms:modified xsi:type="dcterms:W3CDTF">2026-10-14T23:51:35Z</dcterms:modified>
</cp:coreProperties>
</file>